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NWR-SERVER\Users\Ian Ferguson\Soil Blend Tests\"/>
    </mc:Choice>
  </mc:AlternateContent>
  <xr:revisionPtr revIDLastSave="0" documentId="13_ncr:1_{2157071F-9DD3-4CC2-A127-A653733F85CB}" xr6:coauthVersionLast="47" xr6:coauthVersionMax="47" xr10:uidLastSave="{00000000-0000-0000-0000-000000000000}"/>
  <bookViews>
    <workbookView xWindow="-120" yWindow="-120" windowWidth="29040" windowHeight="15720" xr2:uid="{362994EA-CE05-43A9-9F5E-FAAF6483D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2" i="1"/>
</calcChain>
</file>

<file path=xl/sharedStrings.xml><?xml version="1.0" encoding="utf-8"?>
<sst xmlns="http://schemas.openxmlformats.org/spreadsheetml/2006/main" count="46" uniqueCount="14">
  <si>
    <t>Incorporation Depth (inches)</t>
  </si>
  <si>
    <t>Soil Type</t>
  </si>
  <si>
    <t>Compost %</t>
  </si>
  <si>
    <t>Compost Volume (yd³/acre)</t>
  </si>
  <si>
    <t>Compost Depth (in)</t>
  </si>
  <si>
    <t>Water Holding Capacity (gallons/acre)</t>
  </si>
  <si>
    <t>Sandy Soils</t>
  </si>
  <si>
    <t>Loamy Soils</t>
  </si>
  <si>
    <t>Clay Soils</t>
  </si>
  <si>
    <t xml:space="preserve"> Clay Soils</t>
  </si>
  <si>
    <t>Carbon/Nitrogen Ratio</t>
  </si>
  <si>
    <t>Pounds of nitrogen per acre</t>
  </si>
  <si>
    <t>Pounds of Potassium per acre</t>
  </si>
  <si>
    <t>Pounds of Phosphorus Per 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</si>
</sst>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9" fontId="0" fillId="0" borderId="2" xfId="0" applyNumberFormat="1" applyBorder="1" applyAlignment="1">
      <alignment vertical="center" wrapText="1"/>
    </xf>
    <xf numFmtId="0" fontId="0" fillId="0" borderId="2" xfId="0" applyBorder="1"/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9" fontId="0" fillId="0" borderId="0" xfId="0" applyNumberFormat="1" applyBorder="1" applyAlignment="1">
      <alignment vertical="center" wrapText="1"/>
    </xf>
    <xf numFmtId="0" fontId="0" fillId="0" borderId="0" xfId="0" applyBorder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9" fontId="0" fillId="0" borderId="5" xfId="0" applyNumberFormat="1" applyBorder="1" applyAlignment="1">
      <alignment vertical="center" wrapText="1"/>
    </xf>
    <xf numFmtId="0" fontId="0" fillId="0" borderId="5" xfId="0" applyBorder="1"/>
    <xf numFmtId="10" fontId="0" fillId="0" borderId="0" xfId="0" applyNumberFormat="1" applyBorder="1" applyAlignment="1">
      <alignment vertical="center" wrapText="1"/>
    </xf>
    <xf numFmtId="170" fontId="0" fillId="0" borderId="2" xfId="0" applyNumberFormat="1" applyBorder="1" applyAlignment="1">
      <alignment horizontal="left" indent="1"/>
    </xf>
    <xf numFmtId="170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CC363-C510-4031-ADBD-FA79AEABFA43}">
  <dimension ref="A1:N37"/>
  <sheetViews>
    <sheetView tabSelected="1" workbookViewId="0">
      <selection activeCell="L6" sqref="L6"/>
    </sheetView>
  </sheetViews>
  <sheetFormatPr defaultRowHeight="15" x14ac:dyDescent="0.25"/>
  <cols>
    <col min="1" max="1" width="17.28515625" customWidth="1"/>
    <col min="2" max="2" width="11.28515625" customWidth="1"/>
    <col min="3" max="3" width="14.7109375" customWidth="1"/>
    <col min="4" max="4" width="15.7109375" customWidth="1"/>
    <col min="5" max="5" width="12.5703125" customWidth="1"/>
    <col min="6" max="6" width="15.28515625" customWidth="1"/>
    <col min="8" max="8" width="10.85546875" bestFit="1" customWidth="1"/>
    <col min="9" max="9" width="10.42578125" customWidth="1"/>
    <col min="10" max="10" width="11.85546875" customWidth="1"/>
  </cols>
  <sheetData>
    <row r="1" spans="1:14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10</v>
      </c>
      <c r="H1" s="1" t="s">
        <v>11</v>
      </c>
      <c r="I1" s="1" t="s">
        <v>12</v>
      </c>
      <c r="J1" s="1" t="s">
        <v>13</v>
      </c>
      <c r="K1" s="1"/>
      <c r="L1" s="1"/>
      <c r="M1" s="1"/>
      <c r="N1" s="1"/>
    </row>
    <row r="2" spans="1:14" s="7" customFormat="1" x14ac:dyDescent="0.25">
      <c r="A2" s="4">
        <v>2</v>
      </c>
      <c r="B2" s="5" t="s">
        <v>6</v>
      </c>
      <c r="C2" s="6">
        <v>0.2</v>
      </c>
      <c r="D2" s="5">
        <v>53.8</v>
      </c>
      <c r="E2" s="5">
        <v>0.38</v>
      </c>
      <c r="F2" s="5">
        <v>2690</v>
      </c>
      <c r="H2" s="17">
        <f>D2*11.83</f>
        <v>636.45399999999995</v>
      </c>
      <c r="I2" s="18">
        <f>D2*3.92</f>
        <v>210.89599999999999</v>
      </c>
      <c r="J2" s="18">
        <f>D2*4.34</f>
        <v>233.49199999999999</v>
      </c>
    </row>
    <row r="3" spans="1:14" s="11" customFormat="1" x14ac:dyDescent="0.25">
      <c r="A3" s="8">
        <v>2</v>
      </c>
      <c r="B3" s="9" t="s">
        <v>6</v>
      </c>
      <c r="C3" s="10">
        <v>0.25</v>
      </c>
      <c r="D3" s="9">
        <v>67.2</v>
      </c>
      <c r="E3" s="9">
        <v>0.47</v>
      </c>
      <c r="F3" s="9">
        <v>3360</v>
      </c>
      <c r="H3" s="17">
        <f t="shared" ref="H3:H37" si="0">D3*11.83</f>
        <v>794.976</v>
      </c>
      <c r="I3" s="18">
        <f t="shared" ref="I3:I37" si="1">D3*3.92</f>
        <v>263.42399999999998</v>
      </c>
      <c r="J3" s="18">
        <f t="shared" ref="J3:J37" si="2">D3*4.34</f>
        <v>291.64800000000002</v>
      </c>
    </row>
    <row r="4" spans="1:14" s="15" customFormat="1" x14ac:dyDescent="0.25">
      <c r="A4" s="12">
        <v>2</v>
      </c>
      <c r="B4" s="13" t="s">
        <v>6</v>
      </c>
      <c r="C4" s="14">
        <v>0.3</v>
      </c>
      <c r="D4" s="13">
        <v>80.7</v>
      </c>
      <c r="E4" s="13">
        <v>0.6</v>
      </c>
      <c r="F4" s="13">
        <v>4035</v>
      </c>
      <c r="H4" s="17">
        <f t="shared" si="0"/>
        <v>954.68100000000004</v>
      </c>
      <c r="I4" s="18">
        <f t="shared" si="1"/>
        <v>316.34399999999999</v>
      </c>
      <c r="J4" s="18">
        <f t="shared" si="2"/>
        <v>350.238</v>
      </c>
    </row>
    <row r="5" spans="1:14" ht="15.75" customHeight="1" x14ac:dyDescent="0.25">
      <c r="A5" s="2">
        <v>2</v>
      </c>
      <c r="B5" s="2" t="s">
        <v>7</v>
      </c>
      <c r="C5" s="3">
        <v>0.1</v>
      </c>
      <c r="D5" s="2">
        <v>26.9</v>
      </c>
      <c r="E5" s="2">
        <v>0.19</v>
      </c>
      <c r="F5" s="2">
        <v>1345</v>
      </c>
      <c r="H5" s="17">
        <f t="shared" si="0"/>
        <v>318.22699999999998</v>
      </c>
      <c r="I5" s="18">
        <f t="shared" si="1"/>
        <v>105.44799999999999</v>
      </c>
      <c r="J5" s="18">
        <f t="shared" si="2"/>
        <v>116.746</v>
      </c>
    </row>
    <row r="6" spans="1:14" ht="15" customHeight="1" x14ac:dyDescent="0.25">
      <c r="A6" s="2">
        <v>2</v>
      </c>
      <c r="B6" s="2" t="s">
        <v>7</v>
      </c>
      <c r="C6" s="3">
        <v>0.15</v>
      </c>
      <c r="D6" s="2">
        <v>40.299999999999997</v>
      </c>
      <c r="E6" s="2">
        <v>0.3</v>
      </c>
      <c r="F6" s="2">
        <v>2015</v>
      </c>
      <c r="H6" s="17">
        <f t="shared" si="0"/>
        <v>476.74899999999997</v>
      </c>
      <c r="I6" s="18">
        <f t="shared" si="1"/>
        <v>157.976</v>
      </c>
      <c r="J6" s="18">
        <f t="shared" si="2"/>
        <v>174.90199999999999</v>
      </c>
    </row>
    <row r="7" spans="1:14" ht="13.5" customHeight="1" x14ac:dyDescent="0.25">
      <c r="A7" s="2">
        <v>2</v>
      </c>
      <c r="B7" s="2" t="s">
        <v>7</v>
      </c>
      <c r="C7" s="3">
        <v>0.2</v>
      </c>
      <c r="D7" s="2">
        <v>53.8</v>
      </c>
      <c r="E7" s="2">
        <v>0.38</v>
      </c>
      <c r="F7" s="2">
        <v>2690</v>
      </c>
      <c r="H7" s="17">
        <f t="shared" si="0"/>
        <v>636.45399999999995</v>
      </c>
      <c r="I7" s="18">
        <f t="shared" si="1"/>
        <v>210.89599999999999</v>
      </c>
      <c r="J7" s="18">
        <f t="shared" si="2"/>
        <v>233.49199999999999</v>
      </c>
    </row>
    <row r="8" spans="1:14" s="7" customFormat="1" x14ac:dyDescent="0.25">
      <c r="A8" s="4">
        <v>2</v>
      </c>
      <c r="B8" s="5" t="s">
        <v>8</v>
      </c>
      <c r="C8" s="6">
        <v>0.1</v>
      </c>
      <c r="D8" s="5">
        <v>26.9</v>
      </c>
      <c r="E8" s="5">
        <v>0.19</v>
      </c>
      <c r="F8" s="5">
        <v>1345</v>
      </c>
      <c r="H8" s="17">
        <f t="shared" si="0"/>
        <v>318.22699999999998</v>
      </c>
      <c r="I8" s="18">
        <f t="shared" si="1"/>
        <v>105.44799999999999</v>
      </c>
      <c r="J8" s="18">
        <f t="shared" si="2"/>
        <v>116.746</v>
      </c>
    </row>
    <row r="9" spans="1:14" s="11" customFormat="1" x14ac:dyDescent="0.25">
      <c r="A9" s="8">
        <v>2</v>
      </c>
      <c r="B9" s="9" t="s">
        <v>8</v>
      </c>
      <c r="C9" s="16">
        <v>0.125</v>
      </c>
      <c r="D9" s="9">
        <v>33.6</v>
      </c>
      <c r="E9" s="9">
        <v>0.24</v>
      </c>
      <c r="F9" s="9">
        <v>1680</v>
      </c>
      <c r="H9" s="17">
        <f t="shared" si="0"/>
        <v>397.488</v>
      </c>
      <c r="I9" s="18">
        <f t="shared" si="1"/>
        <v>131.71199999999999</v>
      </c>
      <c r="J9" s="18">
        <f t="shared" si="2"/>
        <v>145.82400000000001</v>
      </c>
    </row>
    <row r="10" spans="1:14" s="15" customFormat="1" x14ac:dyDescent="0.25">
      <c r="A10" s="12">
        <v>2</v>
      </c>
      <c r="B10" s="13" t="s">
        <v>9</v>
      </c>
      <c r="C10" s="14">
        <v>0.15</v>
      </c>
      <c r="D10" s="13">
        <v>40.299999999999997</v>
      </c>
      <c r="E10" s="13">
        <v>0.3</v>
      </c>
      <c r="F10" s="13">
        <v>2015</v>
      </c>
      <c r="H10" s="17">
        <f t="shared" si="0"/>
        <v>476.74899999999997</v>
      </c>
      <c r="I10" s="18">
        <f t="shared" si="1"/>
        <v>157.976</v>
      </c>
      <c r="J10" s="18">
        <f t="shared" si="2"/>
        <v>174.90199999999999</v>
      </c>
    </row>
    <row r="11" spans="1:14" s="7" customFormat="1" x14ac:dyDescent="0.25">
      <c r="A11" s="4">
        <v>4</v>
      </c>
      <c r="B11" s="5" t="s">
        <v>6</v>
      </c>
      <c r="C11" s="6">
        <v>0.2</v>
      </c>
      <c r="D11" s="5">
        <v>107.6</v>
      </c>
      <c r="E11" s="5">
        <v>0.76</v>
      </c>
      <c r="F11" s="5">
        <v>5380</v>
      </c>
      <c r="H11" s="17">
        <f t="shared" si="0"/>
        <v>1272.9079999999999</v>
      </c>
      <c r="I11" s="18">
        <f t="shared" si="1"/>
        <v>421.79199999999997</v>
      </c>
      <c r="J11" s="18">
        <f t="shared" si="2"/>
        <v>466.98399999999998</v>
      </c>
    </row>
    <row r="12" spans="1:14" s="11" customFormat="1" x14ac:dyDescent="0.25">
      <c r="A12" s="8">
        <v>4</v>
      </c>
      <c r="B12" s="9" t="s">
        <v>6</v>
      </c>
      <c r="C12" s="10">
        <v>0.25</v>
      </c>
      <c r="D12" s="9">
        <v>134.4</v>
      </c>
      <c r="E12" s="9">
        <v>0.99</v>
      </c>
      <c r="F12" s="9">
        <v>6720</v>
      </c>
      <c r="H12" s="17">
        <f t="shared" si="0"/>
        <v>1589.952</v>
      </c>
      <c r="I12" s="18">
        <f t="shared" si="1"/>
        <v>526.84799999999996</v>
      </c>
      <c r="J12" s="18">
        <f t="shared" si="2"/>
        <v>583.29600000000005</v>
      </c>
    </row>
    <row r="13" spans="1:14" s="15" customFormat="1" x14ac:dyDescent="0.25">
      <c r="A13" s="12">
        <v>4</v>
      </c>
      <c r="B13" s="13" t="s">
        <v>6</v>
      </c>
      <c r="C13" s="14">
        <v>0.3</v>
      </c>
      <c r="D13" s="13">
        <v>161.30000000000001</v>
      </c>
      <c r="E13" s="13">
        <v>1.2</v>
      </c>
      <c r="F13" s="13">
        <v>8065</v>
      </c>
      <c r="H13" s="17">
        <f t="shared" si="0"/>
        <v>1908.1790000000001</v>
      </c>
      <c r="I13" s="18">
        <f t="shared" si="1"/>
        <v>632.29600000000005</v>
      </c>
      <c r="J13" s="18">
        <f t="shared" si="2"/>
        <v>700.04200000000003</v>
      </c>
    </row>
    <row r="14" spans="1:14" s="7" customFormat="1" ht="14.25" customHeight="1" x14ac:dyDescent="0.25">
      <c r="A14" s="4">
        <v>4</v>
      </c>
      <c r="B14" s="5" t="s">
        <v>7</v>
      </c>
      <c r="C14" s="6">
        <v>0.1</v>
      </c>
      <c r="D14" s="5">
        <v>53.8</v>
      </c>
      <c r="E14" s="5">
        <v>0.38</v>
      </c>
      <c r="F14" s="5">
        <v>2690</v>
      </c>
      <c r="H14" s="17">
        <f t="shared" si="0"/>
        <v>636.45399999999995</v>
      </c>
      <c r="I14" s="18">
        <f t="shared" si="1"/>
        <v>210.89599999999999</v>
      </c>
      <c r="J14" s="18">
        <f t="shared" si="2"/>
        <v>233.49199999999999</v>
      </c>
    </row>
    <row r="15" spans="1:14" s="11" customFormat="1" ht="13.5" customHeight="1" x14ac:dyDescent="0.25">
      <c r="A15" s="8">
        <v>4</v>
      </c>
      <c r="B15" s="9" t="s">
        <v>7</v>
      </c>
      <c r="C15" s="10">
        <v>0.15</v>
      </c>
      <c r="D15" s="9">
        <v>80.599999999999994</v>
      </c>
      <c r="E15" s="9">
        <v>0.56999999999999995</v>
      </c>
      <c r="F15" s="9">
        <v>4030</v>
      </c>
      <c r="H15" s="17">
        <f t="shared" si="0"/>
        <v>953.49799999999993</v>
      </c>
      <c r="I15" s="18">
        <f t="shared" si="1"/>
        <v>315.952</v>
      </c>
      <c r="J15" s="18">
        <f t="shared" si="2"/>
        <v>349.80399999999997</v>
      </c>
    </row>
    <row r="16" spans="1:14" s="15" customFormat="1" ht="14.25" customHeight="1" x14ac:dyDescent="0.25">
      <c r="A16" s="12">
        <v>4</v>
      </c>
      <c r="B16" s="13" t="s">
        <v>7</v>
      </c>
      <c r="C16" s="14">
        <v>0.2</v>
      </c>
      <c r="D16" s="13">
        <v>107.6</v>
      </c>
      <c r="E16" s="13">
        <v>0.76</v>
      </c>
      <c r="F16" s="13">
        <v>5380</v>
      </c>
      <c r="H16" s="17">
        <f t="shared" si="0"/>
        <v>1272.9079999999999</v>
      </c>
      <c r="I16" s="18">
        <f t="shared" si="1"/>
        <v>421.79199999999997</v>
      </c>
      <c r="J16" s="18">
        <f t="shared" si="2"/>
        <v>466.98399999999998</v>
      </c>
    </row>
    <row r="17" spans="1:10" s="7" customFormat="1" x14ac:dyDescent="0.25">
      <c r="A17" s="4">
        <v>4</v>
      </c>
      <c r="B17" s="5" t="s">
        <v>8</v>
      </c>
      <c r="C17" s="6">
        <v>0.1</v>
      </c>
      <c r="D17" s="5">
        <v>53.8</v>
      </c>
      <c r="E17" s="5">
        <v>0.38</v>
      </c>
      <c r="F17" s="5">
        <v>2690</v>
      </c>
      <c r="H17" s="17">
        <f t="shared" si="0"/>
        <v>636.45399999999995</v>
      </c>
      <c r="I17" s="18">
        <f t="shared" si="1"/>
        <v>210.89599999999999</v>
      </c>
      <c r="J17" s="18">
        <f t="shared" si="2"/>
        <v>233.49199999999999</v>
      </c>
    </row>
    <row r="18" spans="1:10" s="11" customFormat="1" x14ac:dyDescent="0.25">
      <c r="A18" s="8">
        <v>4</v>
      </c>
      <c r="B18" s="9" t="s">
        <v>8</v>
      </c>
      <c r="C18" s="16">
        <v>0.125</v>
      </c>
      <c r="D18" s="9">
        <v>67.2</v>
      </c>
      <c r="E18" s="9">
        <v>0.47</v>
      </c>
      <c r="F18" s="9">
        <v>3360</v>
      </c>
      <c r="H18" s="17">
        <f t="shared" si="0"/>
        <v>794.976</v>
      </c>
      <c r="I18" s="18">
        <f t="shared" si="1"/>
        <v>263.42399999999998</v>
      </c>
      <c r="J18" s="18">
        <f t="shared" si="2"/>
        <v>291.64800000000002</v>
      </c>
    </row>
    <row r="19" spans="1:10" s="15" customFormat="1" x14ac:dyDescent="0.25">
      <c r="A19" s="12">
        <v>4</v>
      </c>
      <c r="B19" s="13" t="s">
        <v>9</v>
      </c>
      <c r="C19" s="14">
        <v>0.15</v>
      </c>
      <c r="D19" s="13">
        <v>80.599999999999994</v>
      </c>
      <c r="E19" s="13">
        <v>0.56999999999999995</v>
      </c>
      <c r="F19" s="13">
        <v>4030</v>
      </c>
      <c r="H19" s="17">
        <f t="shared" si="0"/>
        <v>953.49799999999993</v>
      </c>
      <c r="I19" s="18">
        <f t="shared" si="1"/>
        <v>315.952</v>
      </c>
      <c r="J19" s="18">
        <f t="shared" si="2"/>
        <v>349.80399999999997</v>
      </c>
    </row>
    <row r="20" spans="1:10" s="7" customFormat="1" ht="12.75" customHeight="1" x14ac:dyDescent="0.25">
      <c r="A20" s="4">
        <v>6</v>
      </c>
      <c r="B20" s="5" t="s">
        <v>6</v>
      </c>
      <c r="C20" s="6">
        <v>0.2</v>
      </c>
      <c r="D20" s="5">
        <v>161.30000000000001</v>
      </c>
      <c r="E20" s="5">
        <v>1.2</v>
      </c>
      <c r="F20" s="5">
        <v>8065</v>
      </c>
      <c r="H20" s="17">
        <f t="shared" si="0"/>
        <v>1908.1790000000001</v>
      </c>
      <c r="I20" s="18">
        <f t="shared" si="1"/>
        <v>632.29600000000005</v>
      </c>
      <c r="J20" s="18">
        <f t="shared" si="2"/>
        <v>700.04200000000003</v>
      </c>
    </row>
    <row r="21" spans="1:10" s="11" customFormat="1" x14ac:dyDescent="0.25">
      <c r="A21" s="8">
        <v>6</v>
      </c>
      <c r="B21" s="9" t="s">
        <v>6</v>
      </c>
      <c r="C21" s="10">
        <v>0.25</v>
      </c>
      <c r="D21" s="9">
        <v>201.7</v>
      </c>
      <c r="E21" s="9">
        <v>1.5</v>
      </c>
      <c r="F21" s="9">
        <v>10085</v>
      </c>
      <c r="H21" s="17">
        <f t="shared" si="0"/>
        <v>2386.1109999999999</v>
      </c>
      <c r="I21" s="18">
        <f t="shared" si="1"/>
        <v>790.66399999999999</v>
      </c>
      <c r="J21" s="18">
        <f t="shared" si="2"/>
        <v>875.37799999999993</v>
      </c>
    </row>
    <row r="22" spans="1:10" s="15" customFormat="1" x14ac:dyDescent="0.25">
      <c r="A22" s="12">
        <v>6</v>
      </c>
      <c r="B22" s="13" t="s">
        <v>6</v>
      </c>
      <c r="C22" s="14">
        <v>0.3</v>
      </c>
      <c r="D22" s="13">
        <v>242</v>
      </c>
      <c r="E22" s="13">
        <v>1.8</v>
      </c>
      <c r="F22" s="13">
        <v>12100</v>
      </c>
      <c r="H22" s="17">
        <f t="shared" si="0"/>
        <v>2862.86</v>
      </c>
      <c r="I22" s="18">
        <f t="shared" si="1"/>
        <v>948.64</v>
      </c>
      <c r="J22" s="18">
        <f t="shared" si="2"/>
        <v>1050.28</v>
      </c>
    </row>
    <row r="23" spans="1:10" s="7" customFormat="1" ht="15" customHeight="1" x14ac:dyDescent="0.25">
      <c r="A23" s="4">
        <v>6</v>
      </c>
      <c r="B23" s="5" t="s">
        <v>7</v>
      </c>
      <c r="C23" s="6">
        <v>0.1</v>
      </c>
      <c r="D23" s="5">
        <v>80.599999999999994</v>
      </c>
      <c r="E23" s="5">
        <v>0.6</v>
      </c>
      <c r="F23" s="5">
        <v>4030</v>
      </c>
      <c r="H23" s="17">
        <f t="shared" si="0"/>
        <v>953.49799999999993</v>
      </c>
      <c r="I23" s="18">
        <f t="shared" si="1"/>
        <v>315.952</v>
      </c>
      <c r="J23" s="18">
        <f t="shared" si="2"/>
        <v>349.80399999999997</v>
      </c>
    </row>
    <row r="24" spans="1:10" s="11" customFormat="1" ht="12" customHeight="1" x14ac:dyDescent="0.25">
      <c r="A24" s="8">
        <v>6</v>
      </c>
      <c r="B24" s="9" t="s">
        <v>7</v>
      </c>
      <c r="C24" s="10">
        <v>0.15</v>
      </c>
      <c r="D24" s="9">
        <v>121.1</v>
      </c>
      <c r="E24" s="9">
        <v>0.9</v>
      </c>
      <c r="F24" s="9">
        <v>6055</v>
      </c>
      <c r="H24" s="17">
        <f t="shared" si="0"/>
        <v>1432.6129999999998</v>
      </c>
      <c r="I24" s="18">
        <f t="shared" si="1"/>
        <v>474.71199999999999</v>
      </c>
      <c r="J24" s="18">
        <f t="shared" si="2"/>
        <v>525.57399999999996</v>
      </c>
    </row>
    <row r="25" spans="1:10" s="15" customFormat="1" ht="17.25" customHeight="1" x14ac:dyDescent="0.25">
      <c r="A25" s="12">
        <v>6</v>
      </c>
      <c r="B25" s="13" t="s">
        <v>7</v>
      </c>
      <c r="C25" s="14">
        <v>0.2</v>
      </c>
      <c r="D25" s="13">
        <v>161.30000000000001</v>
      </c>
      <c r="E25" s="13">
        <v>1.2</v>
      </c>
      <c r="F25" s="13">
        <v>8065</v>
      </c>
      <c r="H25" s="17">
        <f t="shared" si="0"/>
        <v>1908.1790000000001</v>
      </c>
      <c r="I25" s="18">
        <f t="shared" si="1"/>
        <v>632.29600000000005</v>
      </c>
      <c r="J25" s="18">
        <f t="shared" si="2"/>
        <v>700.04200000000003</v>
      </c>
    </row>
    <row r="26" spans="1:10" s="7" customFormat="1" x14ac:dyDescent="0.25">
      <c r="A26" s="4">
        <v>6</v>
      </c>
      <c r="B26" s="5" t="s">
        <v>8</v>
      </c>
      <c r="C26" s="6">
        <v>0.1</v>
      </c>
      <c r="D26" s="5">
        <v>80.599999999999994</v>
      </c>
      <c r="E26" s="5">
        <v>0.6</v>
      </c>
      <c r="F26" s="5">
        <v>4030</v>
      </c>
      <c r="H26" s="17">
        <f t="shared" si="0"/>
        <v>953.49799999999993</v>
      </c>
      <c r="I26" s="18">
        <f t="shared" si="1"/>
        <v>315.952</v>
      </c>
      <c r="J26" s="18">
        <f t="shared" si="2"/>
        <v>349.80399999999997</v>
      </c>
    </row>
    <row r="27" spans="1:10" s="11" customFormat="1" x14ac:dyDescent="0.25">
      <c r="A27" s="8">
        <v>6</v>
      </c>
      <c r="B27" s="9" t="s">
        <v>8</v>
      </c>
      <c r="C27" s="16">
        <v>0.125</v>
      </c>
      <c r="D27" s="9">
        <v>100.9</v>
      </c>
      <c r="E27" s="9">
        <v>0.75</v>
      </c>
      <c r="F27" s="9">
        <v>5045</v>
      </c>
      <c r="H27" s="17">
        <f t="shared" si="0"/>
        <v>1193.6470000000002</v>
      </c>
      <c r="I27" s="18">
        <f t="shared" si="1"/>
        <v>395.52800000000002</v>
      </c>
      <c r="J27" s="18">
        <f t="shared" si="2"/>
        <v>437.90600000000001</v>
      </c>
    </row>
    <row r="28" spans="1:10" s="15" customFormat="1" x14ac:dyDescent="0.25">
      <c r="A28" s="12">
        <v>6</v>
      </c>
      <c r="B28" s="13" t="s">
        <v>9</v>
      </c>
      <c r="C28" s="14">
        <v>0.15</v>
      </c>
      <c r="D28" s="13">
        <v>121.1</v>
      </c>
      <c r="E28" s="13">
        <v>0.9</v>
      </c>
      <c r="F28" s="13">
        <v>6055</v>
      </c>
      <c r="H28" s="17">
        <f t="shared" si="0"/>
        <v>1432.6129999999998</v>
      </c>
      <c r="I28" s="18">
        <f t="shared" si="1"/>
        <v>474.71199999999999</v>
      </c>
      <c r="J28" s="18">
        <f t="shared" si="2"/>
        <v>525.57399999999996</v>
      </c>
    </row>
    <row r="29" spans="1:10" s="7" customFormat="1" ht="15.75" customHeight="1" x14ac:dyDescent="0.25">
      <c r="A29" s="4">
        <v>8</v>
      </c>
      <c r="B29" s="5" t="s">
        <v>6</v>
      </c>
      <c r="C29" s="6">
        <v>0.2</v>
      </c>
      <c r="D29" s="5">
        <v>215.1</v>
      </c>
      <c r="E29" s="5">
        <v>1.5</v>
      </c>
      <c r="F29" s="5">
        <v>10755</v>
      </c>
      <c r="H29" s="17">
        <f t="shared" si="0"/>
        <v>2544.6329999999998</v>
      </c>
      <c r="I29" s="18">
        <f t="shared" si="1"/>
        <v>843.19200000000001</v>
      </c>
      <c r="J29" s="18">
        <f t="shared" si="2"/>
        <v>933.53399999999999</v>
      </c>
    </row>
    <row r="30" spans="1:10" s="11" customFormat="1" x14ac:dyDescent="0.25">
      <c r="A30" s="8">
        <v>8</v>
      </c>
      <c r="B30" s="9" t="s">
        <v>6</v>
      </c>
      <c r="C30" s="10">
        <v>0.25</v>
      </c>
      <c r="D30" s="9">
        <v>269.3</v>
      </c>
      <c r="E30" s="9">
        <v>2</v>
      </c>
      <c r="F30" s="9">
        <v>13465</v>
      </c>
      <c r="H30" s="17">
        <f t="shared" si="0"/>
        <v>3185.819</v>
      </c>
      <c r="I30" s="18">
        <f t="shared" si="1"/>
        <v>1055.6559999999999</v>
      </c>
      <c r="J30" s="18">
        <f t="shared" si="2"/>
        <v>1168.7619999999999</v>
      </c>
    </row>
    <row r="31" spans="1:10" s="15" customFormat="1" x14ac:dyDescent="0.25">
      <c r="A31" s="12">
        <v>8</v>
      </c>
      <c r="B31" s="13" t="s">
        <v>6</v>
      </c>
      <c r="C31" s="14">
        <v>0.3</v>
      </c>
      <c r="D31" s="13">
        <v>322.7</v>
      </c>
      <c r="E31" s="13">
        <v>2.4</v>
      </c>
      <c r="F31" s="13">
        <v>16135</v>
      </c>
      <c r="H31" s="17">
        <f t="shared" si="0"/>
        <v>3817.5409999999997</v>
      </c>
      <c r="I31" s="18">
        <f t="shared" si="1"/>
        <v>1264.9839999999999</v>
      </c>
      <c r="J31" s="18">
        <f t="shared" si="2"/>
        <v>1400.5179999999998</v>
      </c>
    </row>
    <row r="32" spans="1:10" s="7" customFormat="1" ht="15.75" customHeight="1" x14ac:dyDescent="0.25">
      <c r="A32" s="4">
        <v>8</v>
      </c>
      <c r="B32" s="5" t="s">
        <v>7</v>
      </c>
      <c r="C32" s="6">
        <v>0.1</v>
      </c>
      <c r="D32" s="5">
        <v>107.6</v>
      </c>
      <c r="E32" s="5">
        <v>0.76</v>
      </c>
      <c r="F32" s="5">
        <v>5380</v>
      </c>
      <c r="H32" s="17">
        <f t="shared" si="0"/>
        <v>1272.9079999999999</v>
      </c>
      <c r="I32" s="18">
        <f t="shared" si="1"/>
        <v>421.79199999999997</v>
      </c>
      <c r="J32" s="18">
        <f t="shared" si="2"/>
        <v>466.98399999999998</v>
      </c>
    </row>
    <row r="33" spans="1:10" s="11" customFormat="1" ht="16.5" customHeight="1" x14ac:dyDescent="0.25">
      <c r="A33" s="8">
        <v>8</v>
      </c>
      <c r="B33" s="9" t="s">
        <v>7</v>
      </c>
      <c r="C33" s="10">
        <v>0.15</v>
      </c>
      <c r="D33" s="9">
        <v>161.30000000000001</v>
      </c>
      <c r="E33" s="9">
        <v>1.2</v>
      </c>
      <c r="F33" s="9">
        <v>8065</v>
      </c>
      <c r="H33" s="17">
        <f t="shared" si="0"/>
        <v>1908.1790000000001</v>
      </c>
      <c r="I33" s="18">
        <f t="shared" si="1"/>
        <v>632.29600000000005</v>
      </c>
      <c r="J33" s="18">
        <f t="shared" si="2"/>
        <v>700.04200000000003</v>
      </c>
    </row>
    <row r="34" spans="1:10" s="15" customFormat="1" ht="15.75" customHeight="1" x14ac:dyDescent="0.25">
      <c r="A34" s="12">
        <v>8</v>
      </c>
      <c r="B34" s="13" t="s">
        <v>7</v>
      </c>
      <c r="C34" s="14">
        <v>0.2</v>
      </c>
      <c r="D34" s="13">
        <v>215.1</v>
      </c>
      <c r="E34" s="13">
        <v>1.5</v>
      </c>
      <c r="F34" s="13">
        <v>10755</v>
      </c>
      <c r="H34" s="17">
        <f t="shared" si="0"/>
        <v>2544.6329999999998</v>
      </c>
      <c r="I34" s="18">
        <f t="shared" si="1"/>
        <v>843.19200000000001</v>
      </c>
      <c r="J34" s="18">
        <f t="shared" si="2"/>
        <v>933.53399999999999</v>
      </c>
    </row>
    <row r="35" spans="1:10" s="7" customFormat="1" x14ac:dyDescent="0.25">
      <c r="A35" s="4">
        <v>8</v>
      </c>
      <c r="B35" s="5" t="s">
        <v>8</v>
      </c>
      <c r="C35" s="6">
        <v>0.1</v>
      </c>
      <c r="D35" s="5">
        <v>107.6</v>
      </c>
      <c r="E35" s="5">
        <v>0.76</v>
      </c>
      <c r="F35" s="5">
        <v>5380</v>
      </c>
      <c r="H35" s="17">
        <f t="shared" si="0"/>
        <v>1272.9079999999999</v>
      </c>
      <c r="I35" s="18">
        <f t="shared" si="1"/>
        <v>421.79199999999997</v>
      </c>
      <c r="J35" s="18">
        <f t="shared" si="2"/>
        <v>466.98399999999998</v>
      </c>
    </row>
    <row r="36" spans="1:10" s="11" customFormat="1" x14ac:dyDescent="0.25">
      <c r="A36" s="8">
        <v>8</v>
      </c>
      <c r="B36" s="9" t="s">
        <v>8</v>
      </c>
      <c r="C36" s="16">
        <v>0.125</v>
      </c>
      <c r="D36" s="9">
        <v>134.4</v>
      </c>
      <c r="E36" s="9">
        <v>0.99</v>
      </c>
      <c r="F36" s="9">
        <v>6720</v>
      </c>
      <c r="H36" s="17">
        <f t="shared" si="0"/>
        <v>1589.952</v>
      </c>
      <c r="I36" s="18">
        <f t="shared" si="1"/>
        <v>526.84799999999996</v>
      </c>
      <c r="J36" s="18">
        <f t="shared" si="2"/>
        <v>583.29600000000005</v>
      </c>
    </row>
    <row r="37" spans="1:10" s="15" customFormat="1" x14ac:dyDescent="0.25">
      <c r="A37" s="12">
        <v>8</v>
      </c>
      <c r="B37" s="13" t="s">
        <v>9</v>
      </c>
      <c r="C37" s="14">
        <v>0.15</v>
      </c>
      <c r="D37" s="13">
        <v>161.30000000000001</v>
      </c>
      <c r="E37" s="13">
        <v>1.2</v>
      </c>
      <c r="F37" s="13">
        <v>8065</v>
      </c>
      <c r="H37" s="17">
        <f t="shared" si="0"/>
        <v>1908.1790000000001</v>
      </c>
      <c r="I37" s="18">
        <f t="shared" si="1"/>
        <v>632.29600000000005</v>
      </c>
      <c r="J37" s="18">
        <f t="shared" si="2"/>
        <v>700.04200000000003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Ferguson</dc:creator>
  <cp:lastModifiedBy>Ian Ferguson</cp:lastModifiedBy>
  <dcterms:created xsi:type="dcterms:W3CDTF">2025-06-14T15:31:58Z</dcterms:created>
  <dcterms:modified xsi:type="dcterms:W3CDTF">2025-06-18T20:55:14Z</dcterms:modified>
</cp:coreProperties>
</file>